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anreeaccountants.sharepoint.com/sites/HR-Consultants/Algemeen/Jaarwissel 2025 - 2026/"/>
    </mc:Choice>
  </mc:AlternateContent>
  <xr:revisionPtr revIDLastSave="0" documentId="8_{45B77349-F266-4812-80E0-5D967840148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Uitvraag" sheetId="1" r:id="rId1"/>
    <sheet name="Blad2" sheetId="2" state="hidden" r:id="rId2"/>
    <sheet name="Blad3" sheetId="3" state="hidden" r:id="rId3"/>
  </sheets>
  <definedNames>
    <definedName name="_xlnm.Print_Area" localSheetId="0">Uitvraag!$A$1:$K$51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F38" i="1" l="1"/>
  <c r="F37" i="1" l="1"/>
  <c r="F39" i="1"/>
  <c r="F43" i="1" l="1"/>
  <c r="F45" i="1" s="1"/>
  <c r="F46" i="1" s="1"/>
</calcChain>
</file>

<file path=xl/sharedStrings.xml><?xml version="1.0" encoding="utf-8"?>
<sst xmlns="http://schemas.openxmlformats.org/spreadsheetml/2006/main" count="21" uniqueCount="19">
  <si>
    <t>UITVRAAGFORMULIER WERKKOSTENREGELING</t>
  </si>
  <si>
    <t>Let op!</t>
  </si>
  <si>
    <r>
      <t xml:space="preserve">Bedragen opgeven </t>
    </r>
    <r>
      <rPr>
        <b/>
        <u/>
        <sz val="10"/>
        <color theme="1"/>
        <rFont val="Arial"/>
        <family val="2"/>
      </rPr>
      <t xml:space="preserve">inclusief </t>
    </r>
    <r>
      <rPr>
        <sz val="10"/>
        <color theme="1"/>
        <rFont val="Arial"/>
        <family val="2"/>
      </rPr>
      <t>btw</t>
    </r>
  </si>
  <si>
    <t>Klantnaam:</t>
  </si>
  <si>
    <t>Klantnummer:</t>
  </si>
  <si>
    <t>Jaar:</t>
  </si>
  <si>
    <t>Totaal bedrag vergoedingen/ verstrekkingen t.b.v. de vrije ruimte:</t>
  </si>
  <si>
    <t>Salarisadministratie</t>
  </si>
  <si>
    <t>Totaal bedrag vergoedingen/verstrekkingen t.b.v. de vrije ruimte:</t>
  </si>
  <si>
    <t>Totaal</t>
  </si>
  <si>
    <t>Resterende vrije ruimte:</t>
  </si>
  <si>
    <t>Af te dragen eindheffing</t>
  </si>
  <si>
    <t>Financiële administratie</t>
  </si>
  <si>
    <t>Posten die in de salarisadministratie zijn verwerkt, dienen hierop in mindering te worden</t>
  </si>
  <si>
    <t xml:space="preserve">gebracht. </t>
  </si>
  <si>
    <t xml:space="preserve">Financiële administratie </t>
  </si>
  <si>
    <t>Fiscaal loon 2025</t>
  </si>
  <si>
    <t>De af te dragen eindheffing wordt meegenomen in de loonaangifte van februari 2026</t>
  </si>
  <si>
    <t>Vrije ruimte 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</si>
</sst>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1" fillId="0" borderId="4" xfId="0" applyFon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0" fontId="1" fillId="0" borderId="0" xfId="0" applyFont="1" applyProtection="1">
      <protection locked="0"/>
    </xf>
    <xf numFmtId="0" fontId="3" fillId="0" borderId="4" xfId="0" applyFont="1" applyBorder="1" applyProtection="1">
      <protection locked="0"/>
    </xf>
    <xf numFmtId="0" fontId="3" fillId="0" borderId="0" xfId="0" applyFont="1" applyProtection="1">
      <protection locked="0"/>
    </xf>
    <xf numFmtId="164" fontId="0" fillId="0" borderId="16" xfId="0" applyNumberFormat="1" applyBorder="1"/>
    <xf numFmtId="0" fontId="0" fillId="0" borderId="17" xfId="0" applyBorder="1"/>
    <xf numFmtId="0" fontId="0" fillId="0" borderId="18" xfId="0" applyBorder="1"/>
    <xf numFmtId="164" fontId="0" fillId="2" borderId="1" xfId="0" applyNumberFormat="1" applyFill="1" applyBorder="1"/>
    <xf numFmtId="164" fontId="0" fillId="2" borderId="2" xfId="0" applyNumberFormat="1" applyFill="1" applyBorder="1"/>
    <xf numFmtId="164" fontId="0" fillId="2" borderId="3" xfId="0" applyNumberFormat="1" applyFill="1" applyBorder="1"/>
    <xf numFmtId="164" fontId="0" fillId="0" borderId="4" xfId="0" applyNumberFormat="1" applyBorder="1"/>
    <xf numFmtId="164" fontId="0" fillId="0" borderId="0" xfId="0" applyNumberFormat="1"/>
    <xf numFmtId="164" fontId="0" fillId="0" borderId="5" xfId="0" applyNumberFormat="1" applyBorder="1"/>
    <xf numFmtId="164" fontId="0" fillId="0" borderId="6" xfId="0" applyNumberFormat="1" applyBorder="1"/>
    <xf numFmtId="0" fontId="0" fillId="0" borderId="7" xfId="0" applyBorder="1"/>
    <xf numFmtId="0" fontId="0" fillId="0" borderId="8" xfId="0" applyBorder="1"/>
    <xf numFmtId="164" fontId="0" fillId="0" borderId="16" xfId="0" applyNumberFormat="1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164" fontId="0" fillId="0" borderId="9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left" vertical="center"/>
      <protection locked="0"/>
    </xf>
    <xf numFmtId="164" fontId="0" fillId="2" borderId="3" xfId="0" applyNumberFormat="1" applyFill="1" applyBorder="1" applyAlignment="1" applyProtection="1">
      <alignment horizontal="left" vertical="center"/>
      <protection locked="0"/>
    </xf>
    <xf numFmtId="164" fontId="0" fillId="2" borderId="6" xfId="0" applyNumberFormat="1" applyFill="1" applyBorder="1" applyAlignment="1" applyProtection="1">
      <alignment horizontal="left" vertical="center"/>
      <protection locked="0"/>
    </xf>
    <xf numFmtId="164" fontId="0" fillId="2" borderId="8" xfId="0" applyNumberFormat="1" applyFill="1" applyBorder="1" applyAlignment="1" applyProtection="1">
      <alignment horizontal="left" vertical="center"/>
      <protection locked="0"/>
    </xf>
    <xf numFmtId="164" fontId="0" fillId="2" borderId="1" xfId="0" applyNumberFormat="1" applyFill="1" applyBorder="1" applyAlignment="1">
      <alignment horizontal="left" vertical="center"/>
    </xf>
    <xf numFmtId="164" fontId="0" fillId="2" borderId="3" xfId="0" applyNumberFormat="1" applyFill="1" applyBorder="1" applyAlignment="1">
      <alignment horizontal="left" vertical="center"/>
    </xf>
    <xf numFmtId="164" fontId="0" fillId="2" borderId="6" xfId="0" applyNumberFormat="1" applyFill="1" applyBorder="1" applyAlignment="1">
      <alignment horizontal="left" vertical="center"/>
    </xf>
    <xf numFmtId="164" fontId="0" fillId="2" borderId="8" xfId="0" applyNumberFormat="1" applyFill="1" applyBorder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381000</xdr:colOff>
      <xdr:row>4</xdr:row>
      <xdr:rowOff>133350</xdr:rowOff>
    </xdr:from>
    <xdr:to>
      <xdr:col>10</xdr:col>
      <xdr:colOff>209240</xdr:colOff>
      <xdr:row>10</xdr:row>
      <xdr:rowOff>161798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4675" y="295275"/>
          <a:ext cx="2476190" cy="10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2"/>
  <sheetViews>
    <sheetView showGridLines="0" tabSelected="1" topLeftCell="A15" zoomScaleNormal="100" workbookViewId="0">
      <selection activeCell="F42" sqref="F42:H42"/>
    </sheetView>
  </sheetViews>
  <sheetFormatPr defaultColWidth="9.109375" defaultRowHeight="13.2" x14ac:dyDescent="0.25"/>
  <cols>
    <col min="1" max="1" width="7" style="1" customWidth="1"/>
    <col min="2" max="2" width="3.88671875" style="1" customWidth="1"/>
    <col min="3" max="3" width="13.5546875" style="1" customWidth="1"/>
    <col min="4" max="4" width="18" style="1" customWidth="1"/>
    <col min="5" max="7" width="9.109375" style="1"/>
    <col min="8" max="8" width="12.33203125" style="1" bestFit="1" customWidth="1"/>
    <col min="9" max="16384" width="9.109375" style="1"/>
  </cols>
  <sheetData>
    <row r="1" spans="2:11" ht="13.8" thickBot="1" x14ac:dyDescent="0.3"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2:11" ht="13.8" thickTop="1" x14ac:dyDescent="0.25">
      <c r="B2" s="15"/>
      <c r="K2" s="13"/>
    </row>
    <row r="3" spans="2:11" x14ac:dyDescent="0.25">
      <c r="B3" s="16"/>
      <c r="K3" s="13"/>
    </row>
    <row r="4" spans="2:11" x14ac:dyDescent="0.25">
      <c r="B4" s="16"/>
      <c r="K4" s="13"/>
    </row>
    <row r="5" spans="2:11" x14ac:dyDescent="0.25">
      <c r="B5" s="16"/>
      <c r="C5" s="1" t="s">
        <v>0</v>
      </c>
      <c r="K5" s="13"/>
    </row>
    <row r="6" spans="2:11" ht="13.8" thickBot="1" x14ac:dyDescent="0.3">
      <c r="B6" s="16"/>
      <c r="K6" s="13"/>
    </row>
    <row r="7" spans="2:11" x14ac:dyDescent="0.25">
      <c r="B7" s="16"/>
      <c r="C7" s="2" t="s">
        <v>5</v>
      </c>
      <c r="D7" s="45">
        <v>2025</v>
      </c>
      <c r="E7" s="46"/>
      <c r="F7" s="47"/>
      <c r="K7" s="13"/>
    </row>
    <row r="8" spans="2:11" x14ac:dyDescent="0.25">
      <c r="B8" s="16"/>
      <c r="C8" s="2" t="s">
        <v>4</v>
      </c>
      <c r="D8" s="48"/>
      <c r="E8" s="49"/>
      <c r="F8" s="50"/>
      <c r="K8" s="13"/>
    </row>
    <row r="9" spans="2:11" ht="13.8" thickBot="1" x14ac:dyDescent="0.3">
      <c r="B9" s="16"/>
      <c r="C9" s="2" t="s">
        <v>3</v>
      </c>
      <c r="D9" s="51"/>
      <c r="E9" s="52"/>
      <c r="F9" s="53"/>
      <c r="K9" s="13"/>
    </row>
    <row r="10" spans="2:11" x14ac:dyDescent="0.25">
      <c r="B10" s="16"/>
      <c r="K10" s="13"/>
    </row>
    <row r="11" spans="2:11" x14ac:dyDescent="0.25">
      <c r="B11" s="16"/>
      <c r="K11" s="13"/>
    </row>
    <row r="12" spans="2:11" ht="13.8" thickBot="1" x14ac:dyDescent="0.3">
      <c r="B12" s="16"/>
      <c r="E12" s="18" t="s">
        <v>15</v>
      </c>
      <c r="K12" s="13"/>
    </row>
    <row r="13" spans="2:11" x14ac:dyDescent="0.25">
      <c r="B13" s="16"/>
      <c r="C13" s="3"/>
      <c r="D13" s="4"/>
      <c r="E13" s="4"/>
      <c r="F13" s="4"/>
      <c r="G13" s="4"/>
      <c r="H13" s="4"/>
      <c r="I13" s="4"/>
      <c r="J13" s="5"/>
      <c r="K13" s="13"/>
    </row>
    <row r="14" spans="2:11" x14ac:dyDescent="0.25">
      <c r="B14" s="16"/>
      <c r="C14" s="6" t="s">
        <v>6</v>
      </c>
      <c r="J14" s="7"/>
      <c r="K14" s="13"/>
    </row>
    <row r="15" spans="2:11" ht="13.8" thickBot="1" x14ac:dyDescent="0.3">
      <c r="B15" s="16"/>
      <c r="C15" s="6"/>
      <c r="J15" s="7"/>
      <c r="K15" s="13"/>
    </row>
    <row r="16" spans="2:11" x14ac:dyDescent="0.25">
      <c r="B16" s="16"/>
      <c r="C16" s="6"/>
      <c r="E16" s="54">
        <v>0</v>
      </c>
      <c r="F16" s="55"/>
      <c r="J16" s="7"/>
      <c r="K16" s="13"/>
    </row>
    <row r="17" spans="2:11" ht="13.8" thickBot="1" x14ac:dyDescent="0.3">
      <c r="B17" s="16"/>
      <c r="C17" s="6"/>
      <c r="E17" s="56"/>
      <c r="F17" s="57"/>
      <c r="J17" s="7"/>
      <c r="K17" s="13"/>
    </row>
    <row r="18" spans="2:11" x14ac:dyDescent="0.25">
      <c r="B18" s="16"/>
      <c r="C18" s="6"/>
      <c r="J18" s="7"/>
      <c r="K18" s="13"/>
    </row>
    <row r="19" spans="2:11" x14ac:dyDescent="0.25">
      <c r="B19" s="16"/>
      <c r="C19" s="8" t="s">
        <v>1</v>
      </c>
      <c r="J19" s="7"/>
      <c r="K19" s="13"/>
    </row>
    <row r="20" spans="2:11" x14ac:dyDescent="0.25">
      <c r="B20" s="16"/>
      <c r="C20" s="6" t="s">
        <v>2</v>
      </c>
      <c r="J20" s="7"/>
      <c r="K20" s="13"/>
    </row>
    <row r="21" spans="2:11" x14ac:dyDescent="0.25">
      <c r="B21" s="16"/>
      <c r="C21" s="6" t="s">
        <v>13</v>
      </c>
      <c r="J21" s="7"/>
      <c r="K21" s="13"/>
    </row>
    <row r="22" spans="2:11" x14ac:dyDescent="0.25">
      <c r="B22" s="16"/>
      <c r="C22" s="6" t="s">
        <v>14</v>
      </c>
      <c r="J22" s="7"/>
      <c r="K22" s="13"/>
    </row>
    <row r="23" spans="2:11" ht="13.8" thickBot="1" x14ac:dyDescent="0.3">
      <c r="B23" s="16"/>
      <c r="C23" s="9"/>
      <c r="D23" s="10"/>
      <c r="E23" s="10"/>
      <c r="F23" s="10"/>
      <c r="G23" s="10"/>
      <c r="H23" s="10"/>
      <c r="I23" s="10"/>
      <c r="J23" s="11"/>
      <c r="K23" s="13"/>
    </row>
    <row r="24" spans="2:11" x14ac:dyDescent="0.25">
      <c r="B24" s="16"/>
      <c r="K24" s="13"/>
    </row>
    <row r="25" spans="2:11" x14ac:dyDescent="0.25">
      <c r="B25" s="16"/>
      <c r="K25" s="13"/>
    </row>
    <row r="26" spans="2:11" ht="13.8" thickBot="1" x14ac:dyDescent="0.3">
      <c r="B26" s="16"/>
      <c r="E26" s="18" t="s">
        <v>7</v>
      </c>
      <c r="K26" s="13"/>
    </row>
    <row r="27" spans="2:11" x14ac:dyDescent="0.25">
      <c r="B27" s="16"/>
      <c r="C27" s="3"/>
      <c r="D27" s="4"/>
      <c r="E27" s="4"/>
      <c r="F27" s="4"/>
      <c r="G27" s="4"/>
      <c r="H27" s="4"/>
      <c r="I27" s="4"/>
      <c r="J27" s="5"/>
      <c r="K27" s="13"/>
    </row>
    <row r="28" spans="2:11" x14ac:dyDescent="0.25">
      <c r="B28" s="16"/>
      <c r="C28" s="6"/>
      <c r="J28" s="7"/>
      <c r="K28" s="13"/>
    </row>
    <row r="29" spans="2:11" x14ac:dyDescent="0.25">
      <c r="B29" s="16"/>
      <c r="C29" s="6" t="s">
        <v>8</v>
      </c>
      <c r="J29" s="7"/>
      <c r="K29" s="13"/>
    </row>
    <row r="30" spans="2:11" ht="13.8" thickBot="1" x14ac:dyDescent="0.3">
      <c r="B30" s="16"/>
      <c r="C30" s="6"/>
      <c r="J30" s="7"/>
      <c r="K30" s="13"/>
    </row>
    <row r="31" spans="2:11" x14ac:dyDescent="0.25">
      <c r="B31" s="16"/>
      <c r="C31" s="6"/>
      <c r="E31" s="58">
        <v>0</v>
      </c>
      <c r="F31" s="59"/>
      <c r="J31" s="7"/>
      <c r="K31" s="13"/>
    </row>
    <row r="32" spans="2:11" ht="13.8" thickBot="1" x14ac:dyDescent="0.3">
      <c r="B32" s="16"/>
      <c r="C32" s="6"/>
      <c r="E32" s="60"/>
      <c r="F32" s="61"/>
      <c r="J32" s="7"/>
      <c r="K32" s="13"/>
    </row>
    <row r="33" spans="2:11" x14ac:dyDescent="0.25">
      <c r="B33" s="16"/>
      <c r="C33" s="6"/>
      <c r="J33" s="7"/>
      <c r="K33" s="13"/>
    </row>
    <row r="34" spans="2:11" x14ac:dyDescent="0.25">
      <c r="B34" s="16"/>
      <c r="C34" s="6"/>
      <c r="J34" s="7"/>
      <c r="K34" s="13"/>
    </row>
    <row r="35" spans="2:11" x14ac:dyDescent="0.25">
      <c r="B35" s="16"/>
      <c r="C35" s="6" t="s">
        <v>8</v>
      </c>
      <c r="J35" s="7"/>
      <c r="K35" s="13"/>
    </row>
    <row r="36" spans="2:11" ht="13.8" thickBot="1" x14ac:dyDescent="0.3">
      <c r="B36" s="16"/>
      <c r="C36" s="6"/>
      <c r="J36" s="7"/>
      <c r="K36" s="13"/>
    </row>
    <row r="37" spans="2:11" x14ac:dyDescent="0.25">
      <c r="B37" s="16"/>
      <c r="C37" s="6" t="s">
        <v>12</v>
      </c>
      <c r="F37" s="42">
        <f>E16</f>
        <v>0</v>
      </c>
      <c r="G37" s="43"/>
      <c r="H37" s="44"/>
      <c r="J37" s="7"/>
      <c r="K37" s="13"/>
    </row>
    <row r="38" spans="2:11" x14ac:dyDescent="0.25">
      <c r="B38" s="16"/>
      <c r="C38" s="6" t="s">
        <v>7</v>
      </c>
      <c r="F38" s="39">
        <f>E31</f>
        <v>0</v>
      </c>
      <c r="G38" s="40"/>
      <c r="H38" s="41"/>
      <c r="J38" s="7"/>
      <c r="K38" s="13"/>
    </row>
    <row r="39" spans="2:11" ht="13.8" thickBot="1" x14ac:dyDescent="0.3">
      <c r="B39" s="16"/>
      <c r="C39" s="6" t="s">
        <v>9</v>
      </c>
      <c r="F39" s="36">
        <f>F37+F38</f>
        <v>0</v>
      </c>
      <c r="G39" s="37"/>
      <c r="H39" s="38"/>
      <c r="J39" s="7"/>
      <c r="K39" s="13"/>
    </row>
    <row r="40" spans="2:11" ht="14.4" thickTop="1" thickBot="1" x14ac:dyDescent="0.3">
      <c r="B40" s="16"/>
      <c r="C40" s="6"/>
      <c r="J40" s="7"/>
      <c r="K40" s="13"/>
    </row>
    <row r="41" spans="2:11" x14ac:dyDescent="0.25">
      <c r="B41" s="16"/>
      <c r="C41" s="6" t="s">
        <v>16</v>
      </c>
      <c r="F41" s="24">
        <v>0</v>
      </c>
      <c r="G41" s="25"/>
      <c r="H41" s="26"/>
      <c r="J41" s="7"/>
      <c r="K41" s="13"/>
    </row>
    <row r="42" spans="2:11" x14ac:dyDescent="0.25">
      <c r="B42" s="16"/>
      <c r="C42" s="6" t="s">
        <v>18</v>
      </c>
      <c r="F42" s="27">
        <f>IF(F41&lt;400000,F41*2%,(400000*2%)+((F41-400000)*1.18%))</f>
        <v>0</v>
      </c>
      <c r="G42" s="28"/>
      <c r="H42" s="29"/>
      <c r="J42" s="7"/>
      <c r="K42" s="13"/>
    </row>
    <row r="43" spans="2:11" ht="13.8" thickBot="1" x14ac:dyDescent="0.3">
      <c r="B43" s="16"/>
      <c r="C43" s="6" t="s">
        <v>10</v>
      </c>
      <c r="F43" s="30">
        <f>F42-F39</f>
        <v>0</v>
      </c>
      <c r="G43" s="31"/>
      <c r="H43" s="32"/>
      <c r="J43" s="7"/>
      <c r="K43" s="13"/>
    </row>
    <row r="44" spans="2:11" ht="13.8" thickBot="1" x14ac:dyDescent="0.3">
      <c r="B44" s="16"/>
      <c r="C44" s="6"/>
      <c r="J44" s="7"/>
      <c r="K44" s="13"/>
    </row>
    <row r="45" spans="2:11" ht="13.5" hidden="1" customHeight="1" thickBot="1" x14ac:dyDescent="0.3">
      <c r="B45" s="16"/>
      <c r="F45" s="33">
        <f>F43*80%</f>
        <v>0</v>
      </c>
      <c r="G45" s="34"/>
      <c r="H45" s="35"/>
      <c r="J45" s="7"/>
      <c r="K45" s="13"/>
    </row>
    <row r="46" spans="2:11" ht="12.75" customHeight="1" thickBot="1" x14ac:dyDescent="0.3">
      <c r="B46" s="16"/>
      <c r="C46" s="6" t="s">
        <v>11</v>
      </c>
      <c r="F46" s="21">
        <f>IF(F45&gt;0,"",F45)</f>
        <v>0</v>
      </c>
      <c r="G46" s="22"/>
      <c r="H46" s="23"/>
      <c r="J46" s="7"/>
      <c r="K46" s="13"/>
    </row>
    <row r="47" spans="2:11" x14ac:dyDescent="0.25">
      <c r="B47" s="16"/>
      <c r="C47" s="6"/>
      <c r="J47" s="7"/>
      <c r="K47" s="13"/>
    </row>
    <row r="48" spans="2:11" x14ac:dyDescent="0.25">
      <c r="B48" s="16"/>
      <c r="C48" s="19" t="s">
        <v>17</v>
      </c>
      <c r="D48" s="20"/>
      <c r="E48" s="20"/>
      <c r="F48" s="20"/>
      <c r="G48" s="20"/>
      <c r="H48" s="20"/>
      <c r="I48" s="20"/>
      <c r="J48" s="7"/>
      <c r="K48" s="13"/>
    </row>
    <row r="49" spans="2:11" x14ac:dyDescent="0.25">
      <c r="B49" s="16"/>
      <c r="C49" s="6"/>
      <c r="J49" s="7"/>
      <c r="K49" s="13"/>
    </row>
    <row r="50" spans="2:11" ht="13.8" thickBot="1" x14ac:dyDescent="0.3">
      <c r="B50" s="16"/>
      <c r="C50" s="9"/>
      <c r="D50" s="10"/>
      <c r="E50" s="10"/>
      <c r="F50" s="10"/>
      <c r="G50" s="10"/>
      <c r="H50" s="10"/>
      <c r="I50" s="10"/>
      <c r="J50" s="11"/>
      <c r="K50" s="13"/>
    </row>
    <row r="51" spans="2:11" ht="36.75" customHeight="1" thickBot="1" x14ac:dyDescent="0.3">
      <c r="B51" s="17"/>
      <c r="C51" s="12"/>
      <c r="D51" s="12"/>
      <c r="E51" s="12"/>
      <c r="F51" s="12"/>
      <c r="G51" s="12"/>
      <c r="H51" s="12"/>
      <c r="I51" s="12"/>
      <c r="J51" s="12"/>
      <c r="K51" s="14"/>
    </row>
    <row r="52" spans="2:11" ht="13.8" thickTop="1" x14ac:dyDescent="0.25"/>
  </sheetData>
  <sheetProtection formatCells="0" formatColumns="0" formatRows="0" insertColumns="0" insertRows="0" insertHyperlinks="0" deleteColumns="0" deleteRows="0" sort="0" autoFilter="0" pivotTables="0"/>
  <mergeCells count="13">
    <mergeCell ref="F39:H39"/>
    <mergeCell ref="F38:H38"/>
    <mergeCell ref="F37:H37"/>
    <mergeCell ref="D7:F7"/>
    <mergeCell ref="D8:F8"/>
    <mergeCell ref="D9:F9"/>
    <mergeCell ref="E16:F17"/>
    <mergeCell ref="E31:F32"/>
    <mergeCell ref="F46:H46"/>
    <mergeCell ref="F41:H41"/>
    <mergeCell ref="F42:H42"/>
    <mergeCell ref="F43:H43"/>
    <mergeCell ref="F45:H45"/>
  </mergeCells>
  <pageMargins left="0.25" right="0.25" top="0.75" bottom="0.75" header="0.3" footer="0.3"/>
  <pageSetup orientation="portrait" r:id="rId1"/>
  <customProperties>
    <customPr name="OrphanNamesChecke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  <customProperties>
    <customPr name="OrphanNamesChecke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  <customProperties>
    <customPr name="OrphanNamesChecke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B8FD62A223D9499724475ECD86EFC0" ma:contentTypeVersion="4" ma:contentTypeDescription="Een nieuw document maken." ma:contentTypeScope="" ma:versionID="ce7aba0e5e140cc529ac84862a709383">
  <xsd:schema xmlns:xsd="http://www.w3.org/2001/XMLSchema" xmlns:xs="http://www.w3.org/2001/XMLSchema" xmlns:p="http://schemas.microsoft.com/office/2006/metadata/properties" xmlns:ns2="d1ccc91c-c191-41ee-af27-96daeac82c5e" targetNamespace="http://schemas.microsoft.com/office/2006/metadata/properties" ma:root="true" ma:fieldsID="a6faa90aa213285d13a3a0e78d8afbb4" ns2:_="">
    <xsd:import namespace="d1ccc91c-c191-41ee-af27-96daeac82c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ccc91c-c191-41ee-af27-96daeac82c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ABF3433-64AF-46F6-9F1C-664366D7C9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ccc91c-c191-41ee-af27-96daeac82c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EE4A16-C98C-4A55-B0E6-233542C819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354565-D03D-4E54-B958-824E067B7389}">
  <ds:schemaRefs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d1ccc91c-c191-41ee-af27-96daeac82c5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Uitvraag</vt:lpstr>
      <vt:lpstr>Blad2</vt:lpstr>
      <vt:lpstr>Blad3</vt:lpstr>
      <vt:lpstr>Uitvraag!Afdrukbereik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Jolien van der Kuur - Borren</dc:creator>
  <cp:lastModifiedBy>Jolien van der Kuur | Van Ree Accountants</cp:lastModifiedBy>
  <cp:lastPrinted>2015-08-31T09:33:37Z</cp:lastPrinted>
  <dcterms:created xsi:type="dcterms:W3CDTF">2015-08-31T08:05:57Z</dcterms:created>
  <dcterms:modified xsi:type="dcterms:W3CDTF">2025-11-17T10:28:20Z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0x01010064B8FD62A223D9499724475ECD86EFC0</vt:lpwstr>
  </property>
</Properties>
</file>